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1355" windowHeight="6150" activeTab="0"/>
  </bookViews>
  <sheets>
    <sheet name="Enero-Marzo 2009" sheetId="1" r:id="rId1"/>
  </sheets>
  <definedNames>
    <definedName name="DATABASE">'Enero-Marzo 2009'!$A$6:$K$45</definedName>
  </definedNames>
  <calcPr fullCalcOnLoad="1"/>
</workbook>
</file>

<file path=xl/sharedStrings.xml><?xml version="1.0" encoding="utf-8"?>
<sst xmlns="http://schemas.openxmlformats.org/spreadsheetml/2006/main" count="56" uniqueCount="49">
  <si>
    <t>HAVANA CLUB</t>
  </si>
  <si>
    <t>PAMPERO</t>
  </si>
  <si>
    <t>CACIQUE</t>
  </si>
  <si>
    <t>BARCELO</t>
  </si>
  <si>
    <t>FLOR DE CANA</t>
  </si>
  <si>
    <t>BACARDI</t>
  </si>
  <si>
    <t>SANTA TERESA</t>
  </si>
  <si>
    <t>ABUELO</t>
  </si>
  <si>
    <t>DOMINICAN</t>
  </si>
  <si>
    <t>MADDERO</t>
  </si>
  <si>
    <t>VARADERO</t>
  </si>
  <si>
    <t>BRUGAL</t>
  </si>
  <si>
    <t>ESTELAR</t>
  </si>
  <si>
    <t>FORTIN</t>
  </si>
  <si>
    <t>PERLA DEL CARIB</t>
  </si>
  <si>
    <t>CASTILLO</t>
  </si>
  <si>
    <t>MATUSALEM</t>
  </si>
  <si>
    <t>DOMINICANO</t>
  </si>
  <si>
    <t>DIPLOMATICO</t>
  </si>
  <si>
    <t>CARTAVIO</t>
  </si>
  <si>
    <t>ARECHA</t>
  </si>
  <si>
    <t>FONTANA</t>
  </si>
  <si>
    <t>MULATA</t>
  </si>
  <si>
    <t>CORTEZ</t>
  </si>
  <si>
    <t>TUNEL</t>
  </si>
  <si>
    <t>BARBANCOURT</t>
  </si>
  <si>
    <t>BODEGAS DE AMER</t>
  </si>
  <si>
    <t>CALDAS</t>
  </si>
  <si>
    <t>CAYO GRANDE</t>
  </si>
  <si>
    <t>COMANDANTE</t>
  </si>
  <si>
    <t>DIALCOOL</t>
  </si>
  <si>
    <t>GLENS</t>
  </si>
  <si>
    <t>MEDELLIN</t>
  </si>
  <si>
    <t>PARKER</t>
  </si>
  <si>
    <t>RONERO</t>
  </si>
  <si>
    <t>SANTIAGO DE CUB</t>
  </si>
  <si>
    <t>SERRALLES</t>
  </si>
  <si>
    <t>ZACAPA</t>
  </si>
  <si>
    <t>TOTAL MARCAS</t>
  </si>
  <si>
    <t>MARCA</t>
  </si>
  <si>
    <t>CIF</t>
  </si>
  <si>
    <t>LITROS</t>
  </si>
  <si>
    <t>IMPORTACIONES DE RON DE CHILE</t>
  </si>
  <si>
    <t>PERIODO ENERO-MARZO 2008 VERSUS ENERO-MARZO 2009</t>
  </si>
  <si>
    <t>%</t>
  </si>
  <si>
    <t>VALORES EN US$ DÓLAR</t>
  </si>
  <si>
    <t xml:space="preserve">                                  ENERO-MARZO 2008</t>
  </si>
  <si>
    <t xml:space="preserve">                                 ENERO-MARZO 2008</t>
  </si>
  <si>
    <t xml:space="preserve">      VARIACION PORCENTUAL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</si>
</sst>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6" xfId="0" applyNumberFormat="1" applyBorder="1" applyAlignment="1">
      <alignment/>
    </xf>
    <xf numFmtId="164" fontId="0" fillId="0" borderId="6" xfId="0" applyNumberFormat="1" applyBorder="1" applyAlignment="1">
      <alignment/>
    </xf>
    <xf numFmtId="164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4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4" fontId="0" fillId="0" borderId="9" xfId="0" applyNumberFormat="1" applyBorder="1" applyAlignment="1">
      <alignment/>
    </xf>
    <xf numFmtId="2" fontId="0" fillId="0" borderId="8" xfId="0" applyNumberFormat="1" applyBorder="1" applyAlignment="1">
      <alignment/>
    </xf>
    <xf numFmtId="164" fontId="0" fillId="0" borderId="9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" xfId="0" applyNumberFormat="1" applyBorder="1" applyAlignment="1">
      <alignment/>
    </xf>
    <xf numFmtId="4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4" fontId="0" fillId="0" borderId="2" xfId="0" applyNumberFormat="1" applyBorder="1" applyAlignment="1">
      <alignment/>
    </xf>
    <xf numFmtId="1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30.7109375" style="1" customWidth="1"/>
    <col min="2" max="2" width="16.7109375" style="2" customWidth="1"/>
    <col min="3" max="3" width="6.57421875" style="2" bestFit="1" customWidth="1"/>
    <col min="4" max="4" width="13.7109375" style="3" customWidth="1"/>
    <col min="5" max="5" width="6.57421875" style="3" bestFit="1" customWidth="1"/>
    <col min="6" max="6" width="16.7109375" style="2" customWidth="1"/>
    <col min="7" max="7" width="6.57421875" style="2" bestFit="1" customWidth="1"/>
    <col min="8" max="8" width="13.7109375" style="3" customWidth="1"/>
    <col min="9" max="9" width="6.57421875" style="3" bestFit="1" customWidth="1"/>
    <col min="10" max="10" width="16.7109375" style="2" customWidth="1"/>
    <col min="11" max="11" width="13.7109375" style="3" customWidth="1"/>
  </cols>
  <sheetData>
    <row r="1" spans="2:3" ht="12.75">
      <c r="B1" s="4" t="s">
        <v>42</v>
      </c>
      <c r="C1" s="4"/>
    </row>
    <row r="2" spans="2:3" ht="12.75">
      <c r="B2" s="4" t="s">
        <v>43</v>
      </c>
      <c r="C2" s="4"/>
    </row>
    <row r="3" ht="12.75">
      <c r="B3" s="4" t="s">
        <v>45</v>
      </c>
    </row>
    <row r="4" ht="13.5" thickBot="1"/>
    <row r="5" spans="1:11" ht="12.75">
      <c r="A5" s="7"/>
      <c r="B5" s="9" t="s">
        <v>47</v>
      </c>
      <c r="C5" s="10"/>
      <c r="D5" s="11"/>
      <c r="E5" s="12"/>
      <c r="F5" s="9" t="s">
        <v>46</v>
      </c>
      <c r="G5" s="10"/>
      <c r="H5" s="11"/>
      <c r="I5" s="12"/>
      <c r="J5" s="9" t="s">
        <v>48</v>
      </c>
      <c r="K5" s="12"/>
    </row>
    <row r="6" spans="1:11" ht="13.5" thickBot="1">
      <c r="A6" s="24" t="s">
        <v>39</v>
      </c>
      <c r="B6" s="25" t="s">
        <v>40</v>
      </c>
      <c r="C6" s="26" t="s">
        <v>44</v>
      </c>
      <c r="D6" s="27" t="s">
        <v>41</v>
      </c>
      <c r="E6" s="28" t="s">
        <v>44</v>
      </c>
      <c r="F6" s="25" t="s">
        <v>40</v>
      </c>
      <c r="G6" s="26" t="s">
        <v>44</v>
      </c>
      <c r="H6" s="27" t="s">
        <v>41</v>
      </c>
      <c r="I6" s="28" t="s">
        <v>44</v>
      </c>
      <c r="J6" s="25" t="s">
        <v>40</v>
      </c>
      <c r="K6" s="29" t="s">
        <v>41</v>
      </c>
    </row>
    <row r="7" spans="1:11" ht="12.75">
      <c r="A7" s="8" t="s">
        <v>0</v>
      </c>
      <c r="B7" s="13">
        <v>767756.77</v>
      </c>
      <c r="C7" s="14">
        <f>(B7/B$45)*100</f>
        <v>11.141617840592657</v>
      </c>
      <c r="D7" s="15">
        <v>301357</v>
      </c>
      <c r="E7" s="16">
        <f>(D7/D$45)*100</f>
        <v>11.47704566112817</v>
      </c>
      <c r="F7" s="13">
        <v>1254663.15</v>
      </c>
      <c r="G7" s="14">
        <f aca="true" t="shared" si="0" ref="G7:G45">(F7/F$45)*100</f>
        <v>18.834905338520333</v>
      </c>
      <c r="H7" s="15">
        <v>521886</v>
      </c>
      <c r="I7" s="16">
        <f aca="true" t="shared" si="1" ref="I7:I45">(H7/H$45)*100</f>
        <v>22.37939476808802</v>
      </c>
      <c r="J7" s="17">
        <v>63.42</v>
      </c>
      <c r="K7" s="18">
        <v>73.18</v>
      </c>
    </row>
    <row r="8" spans="1:11" ht="12.75">
      <c r="A8" s="8" t="s">
        <v>1</v>
      </c>
      <c r="B8" s="13">
        <v>852620.91</v>
      </c>
      <c r="C8" s="14">
        <f aca="true" t="shared" si="2" ref="C8:E45">(B8/B$45)*100</f>
        <v>12.37315867904147</v>
      </c>
      <c r="D8" s="15">
        <v>341293.5</v>
      </c>
      <c r="E8" s="16">
        <f t="shared" si="2"/>
        <v>12.99800928249965</v>
      </c>
      <c r="F8" s="13">
        <v>964658.19</v>
      </c>
      <c r="G8" s="14">
        <f t="shared" si="0"/>
        <v>14.481373500670966</v>
      </c>
      <c r="H8" s="15">
        <v>302391</v>
      </c>
      <c r="I8" s="16">
        <f t="shared" si="1"/>
        <v>12.96706093537076</v>
      </c>
      <c r="J8" s="17">
        <v>13.14</v>
      </c>
      <c r="K8" s="18">
        <v>-11.4</v>
      </c>
    </row>
    <row r="9" spans="1:11" ht="12.75">
      <c r="A9" s="8" t="s">
        <v>2</v>
      </c>
      <c r="B9" s="13">
        <v>883659.24</v>
      </c>
      <c r="C9" s="14">
        <f t="shared" si="2"/>
        <v>12.823584158546133</v>
      </c>
      <c r="D9" s="15">
        <v>279306</v>
      </c>
      <c r="E9" s="16">
        <f t="shared" si="2"/>
        <v>10.637243254435983</v>
      </c>
      <c r="F9" s="13">
        <v>823144.68</v>
      </c>
      <c r="G9" s="14">
        <f t="shared" si="0"/>
        <v>12.35698372723118</v>
      </c>
      <c r="H9" s="15">
        <v>218700</v>
      </c>
      <c r="I9" s="16">
        <f t="shared" si="1"/>
        <v>9.37824282655762</v>
      </c>
      <c r="J9" s="17">
        <v>-6.85</v>
      </c>
      <c r="K9" s="18">
        <v>-21.7</v>
      </c>
    </row>
    <row r="10" spans="1:11" ht="12.75">
      <c r="A10" s="8" t="s">
        <v>3</v>
      </c>
      <c r="B10" s="13">
        <v>1433004.92</v>
      </c>
      <c r="C10" s="14">
        <f t="shared" si="2"/>
        <v>20.79563972106563</v>
      </c>
      <c r="D10" s="15">
        <v>586694.7</v>
      </c>
      <c r="E10" s="16">
        <f t="shared" si="2"/>
        <v>22.344003494333606</v>
      </c>
      <c r="F10" s="13">
        <v>770097.9</v>
      </c>
      <c r="G10" s="14">
        <f t="shared" si="0"/>
        <v>11.56064960375484</v>
      </c>
      <c r="H10" s="15">
        <v>273285</v>
      </c>
      <c r="I10" s="16">
        <f t="shared" si="1"/>
        <v>11.718944174009142</v>
      </c>
      <c r="J10" s="17">
        <v>-46.26</v>
      </c>
      <c r="K10" s="18">
        <v>-53.42</v>
      </c>
    </row>
    <row r="11" spans="1:11" ht="12.75">
      <c r="A11" s="8" t="s">
        <v>4</v>
      </c>
      <c r="B11" s="13">
        <v>766627.87</v>
      </c>
      <c r="C11" s="14">
        <f t="shared" si="2"/>
        <v>11.125235344375469</v>
      </c>
      <c r="D11" s="15">
        <v>229755</v>
      </c>
      <c r="E11" s="16">
        <f t="shared" si="2"/>
        <v>8.750115729425573</v>
      </c>
      <c r="F11" s="13">
        <v>709625.54</v>
      </c>
      <c r="G11" s="14">
        <f t="shared" si="0"/>
        <v>10.65284325254661</v>
      </c>
      <c r="H11" s="15">
        <v>196289</v>
      </c>
      <c r="I11" s="16">
        <f t="shared" si="1"/>
        <v>8.4172195070058</v>
      </c>
      <c r="J11" s="17">
        <v>-7.44</v>
      </c>
      <c r="K11" s="18">
        <v>-14.57</v>
      </c>
    </row>
    <row r="12" spans="1:11" ht="12.75">
      <c r="A12" s="8" t="s">
        <v>5</v>
      </c>
      <c r="B12" s="13">
        <v>909719.6</v>
      </c>
      <c r="C12" s="14">
        <f t="shared" si="2"/>
        <v>13.20176978093832</v>
      </c>
      <c r="D12" s="15">
        <v>287430</v>
      </c>
      <c r="E12" s="16">
        <f t="shared" si="2"/>
        <v>10.946642136662064</v>
      </c>
      <c r="F12" s="13">
        <v>533206.64</v>
      </c>
      <c r="G12" s="14">
        <f t="shared" si="0"/>
        <v>8.004456487201757</v>
      </c>
      <c r="H12" s="15">
        <v>174036</v>
      </c>
      <c r="I12" s="16">
        <f t="shared" si="1"/>
        <v>7.462971506917156</v>
      </c>
      <c r="J12" s="17">
        <v>-41.39</v>
      </c>
      <c r="K12" s="18">
        <v>-39.45</v>
      </c>
    </row>
    <row r="13" spans="1:11" ht="12.75">
      <c r="A13" s="8" t="s">
        <v>6</v>
      </c>
      <c r="B13" s="13">
        <v>0</v>
      </c>
      <c r="C13" s="14">
        <f t="shared" si="2"/>
        <v>0</v>
      </c>
      <c r="D13" s="15">
        <v>0</v>
      </c>
      <c r="E13" s="16">
        <f t="shared" si="2"/>
        <v>0</v>
      </c>
      <c r="F13" s="13">
        <v>365037.71</v>
      </c>
      <c r="G13" s="14">
        <f t="shared" si="0"/>
        <v>5.479917627962723</v>
      </c>
      <c r="H13" s="15">
        <v>111691.8</v>
      </c>
      <c r="I13" s="16">
        <f t="shared" si="1"/>
        <v>4.789541939347546</v>
      </c>
      <c r="J13" s="17"/>
      <c r="K13" s="18"/>
    </row>
    <row r="14" spans="1:11" ht="12.75">
      <c r="A14" s="8" t="s">
        <v>7</v>
      </c>
      <c r="B14" s="13">
        <v>201948.15</v>
      </c>
      <c r="C14" s="14">
        <f t="shared" si="2"/>
        <v>2.9306535596093557</v>
      </c>
      <c r="D14" s="15">
        <v>44262</v>
      </c>
      <c r="E14" s="16">
        <f t="shared" si="2"/>
        <v>1.6856983413454973</v>
      </c>
      <c r="F14" s="13">
        <v>359919.11</v>
      </c>
      <c r="G14" s="14">
        <f t="shared" si="0"/>
        <v>5.403077604036181</v>
      </c>
      <c r="H14" s="15">
        <v>88200</v>
      </c>
      <c r="I14" s="16">
        <f t="shared" si="1"/>
        <v>3.7821720041261186</v>
      </c>
      <c r="J14" s="17">
        <v>78.22</v>
      </c>
      <c r="K14" s="18">
        <v>99.27</v>
      </c>
    </row>
    <row r="15" spans="1:11" ht="12.75">
      <c r="A15" s="8" t="s">
        <v>8</v>
      </c>
      <c r="B15" s="13">
        <v>0</v>
      </c>
      <c r="C15" s="14">
        <f t="shared" si="2"/>
        <v>0</v>
      </c>
      <c r="D15" s="15">
        <v>0</v>
      </c>
      <c r="E15" s="16">
        <f t="shared" si="2"/>
        <v>0</v>
      </c>
      <c r="F15" s="13">
        <v>189519.75</v>
      </c>
      <c r="G15" s="14">
        <f t="shared" si="0"/>
        <v>2.845055703620561</v>
      </c>
      <c r="H15" s="15">
        <v>113400</v>
      </c>
      <c r="I15" s="16">
        <f t="shared" si="1"/>
        <v>4.862792576733581</v>
      </c>
      <c r="J15" s="17"/>
      <c r="K15" s="18"/>
    </row>
    <row r="16" spans="1:11" ht="12.75">
      <c r="A16" s="8" t="s">
        <v>9</v>
      </c>
      <c r="B16" s="13">
        <v>177613.25</v>
      </c>
      <c r="C16" s="14">
        <f t="shared" si="2"/>
        <v>2.5775076590020087</v>
      </c>
      <c r="D16" s="15">
        <v>74904</v>
      </c>
      <c r="E16" s="16">
        <f t="shared" si="2"/>
        <v>2.8526851150002965</v>
      </c>
      <c r="F16" s="13">
        <v>97825.35</v>
      </c>
      <c r="G16" s="14">
        <f t="shared" si="0"/>
        <v>1.4685465233896606</v>
      </c>
      <c r="H16" s="15">
        <v>44450</v>
      </c>
      <c r="I16" s="16">
        <f t="shared" si="1"/>
        <v>1.9060946211270517</v>
      </c>
      <c r="J16" s="17">
        <v>-44.92</v>
      </c>
      <c r="K16" s="18">
        <v>-40.66</v>
      </c>
    </row>
    <row r="17" spans="1:11" ht="12.75">
      <c r="A17" s="8" t="s">
        <v>10</v>
      </c>
      <c r="B17" s="13">
        <v>131722.1</v>
      </c>
      <c r="C17" s="14">
        <f t="shared" si="2"/>
        <v>1.911539379014958</v>
      </c>
      <c r="D17" s="15">
        <v>96386.7</v>
      </c>
      <c r="E17" s="16">
        <f t="shared" si="2"/>
        <v>3.670844072065565</v>
      </c>
      <c r="F17" s="13">
        <v>97168.08</v>
      </c>
      <c r="G17" s="14">
        <f t="shared" si="0"/>
        <v>1.4586796374196302</v>
      </c>
      <c r="H17" s="15">
        <v>91900</v>
      </c>
      <c r="I17" s="16">
        <f t="shared" si="1"/>
        <v>3.9408345485168965</v>
      </c>
      <c r="J17" s="17">
        <v>-26.23</v>
      </c>
      <c r="K17" s="18">
        <v>-4.65</v>
      </c>
    </row>
    <row r="18" spans="1:11" ht="12.75">
      <c r="A18" s="8" t="s">
        <v>11</v>
      </c>
      <c r="B18" s="13">
        <v>0</v>
      </c>
      <c r="C18" s="14">
        <f t="shared" si="2"/>
        <v>0</v>
      </c>
      <c r="D18" s="15">
        <v>0</v>
      </c>
      <c r="E18" s="16">
        <f t="shared" si="2"/>
        <v>0</v>
      </c>
      <c r="F18" s="13">
        <v>72593.41</v>
      </c>
      <c r="G18" s="14">
        <f t="shared" si="0"/>
        <v>1.0897666083126738</v>
      </c>
      <c r="H18" s="15">
        <v>24360</v>
      </c>
      <c r="I18" s="16">
        <f t="shared" si="1"/>
        <v>1.0445998868538804</v>
      </c>
      <c r="J18" s="17"/>
      <c r="K18" s="18"/>
    </row>
    <row r="19" spans="1:11" ht="12.75">
      <c r="A19" s="8" t="s">
        <v>12</v>
      </c>
      <c r="B19" s="13">
        <v>26322.78</v>
      </c>
      <c r="C19" s="14">
        <f t="shared" si="2"/>
        <v>0.3819938380510738</v>
      </c>
      <c r="D19" s="15">
        <v>9240</v>
      </c>
      <c r="E19" s="16">
        <f t="shared" si="2"/>
        <v>0.3519012397549229</v>
      </c>
      <c r="F19" s="13">
        <v>71574.62</v>
      </c>
      <c r="G19" s="14">
        <f t="shared" si="0"/>
        <v>1.0744726123028034</v>
      </c>
      <c r="H19" s="15">
        <v>19404</v>
      </c>
      <c r="I19" s="16">
        <f t="shared" si="1"/>
        <v>0.8320778409077461</v>
      </c>
      <c r="J19" s="17">
        <v>171.91</v>
      </c>
      <c r="K19" s="18">
        <v>110</v>
      </c>
    </row>
    <row r="20" spans="1:11" ht="12.75">
      <c r="A20" s="8" t="s">
        <v>13</v>
      </c>
      <c r="B20" s="13">
        <v>144305.6</v>
      </c>
      <c r="C20" s="14">
        <f t="shared" si="2"/>
        <v>2.094150009849379</v>
      </c>
      <c r="D20" s="15">
        <v>87630</v>
      </c>
      <c r="E20" s="16">
        <f t="shared" si="2"/>
        <v>3.3373490952082134</v>
      </c>
      <c r="F20" s="13">
        <v>66127.14</v>
      </c>
      <c r="G20" s="14">
        <f t="shared" si="0"/>
        <v>0.9926954674703578</v>
      </c>
      <c r="H20" s="15">
        <v>39690</v>
      </c>
      <c r="I20" s="16">
        <f t="shared" si="1"/>
        <v>1.701977401856753</v>
      </c>
      <c r="J20" s="17">
        <v>-54.18</v>
      </c>
      <c r="K20" s="18">
        <v>-54.71</v>
      </c>
    </row>
    <row r="21" spans="1:11" ht="12.75">
      <c r="A21" s="8" t="s">
        <v>14</v>
      </c>
      <c r="B21" s="13">
        <v>95964.52</v>
      </c>
      <c r="C21" s="14">
        <f t="shared" si="2"/>
        <v>1.392628563986366</v>
      </c>
      <c r="D21" s="15">
        <v>54684</v>
      </c>
      <c r="E21" s="16">
        <f t="shared" si="2"/>
        <v>2.0826155189132254</v>
      </c>
      <c r="F21" s="13">
        <v>55842.53</v>
      </c>
      <c r="G21" s="14">
        <f t="shared" si="0"/>
        <v>0.8383037043954642</v>
      </c>
      <c r="H21" s="15">
        <v>31320</v>
      </c>
      <c r="I21" s="16">
        <f t="shared" si="1"/>
        <v>1.3430569973835604</v>
      </c>
      <c r="J21" s="17">
        <v>-41.81</v>
      </c>
      <c r="K21" s="18">
        <v>-42.73</v>
      </c>
    </row>
    <row r="22" spans="1:11" ht="12.75">
      <c r="A22" s="8" t="s">
        <v>15</v>
      </c>
      <c r="B22" s="13">
        <v>0</v>
      </c>
      <c r="C22" s="14">
        <f t="shared" si="2"/>
        <v>0</v>
      </c>
      <c r="D22" s="15">
        <v>0</v>
      </c>
      <c r="E22" s="16">
        <f t="shared" si="2"/>
        <v>0</v>
      </c>
      <c r="F22" s="13">
        <v>49436</v>
      </c>
      <c r="G22" s="14">
        <f t="shared" si="0"/>
        <v>0.7421293757731637</v>
      </c>
      <c r="H22" s="15">
        <v>19800</v>
      </c>
      <c r="I22" s="16">
        <f t="shared" si="1"/>
        <v>0.8490590213344347</v>
      </c>
      <c r="J22" s="17"/>
      <c r="K22" s="18"/>
    </row>
    <row r="23" spans="1:11" ht="12.75">
      <c r="A23" s="8" t="s">
        <v>16</v>
      </c>
      <c r="B23" s="13">
        <v>36358</v>
      </c>
      <c r="C23" s="14">
        <f t="shared" si="2"/>
        <v>0.5276240565723279</v>
      </c>
      <c r="D23" s="15">
        <v>7560</v>
      </c>
      <c r="E23" s="16">
        <f t="shared" si="2"/>
        <v>0.28791919616311873</v>
      </c>
      <c r="F23" s="13">
        <v>45620</v>
      </c>
      <c r="G23" s="14">
        <f t="shared" si="0"/>
        <v>0.6848438814380559</v>
      </c>
      <c r="H23" s="15">
        <v>7620</v>
      </c>
      <c r="I23" s="16">
        <f t="shared" si="1"/>
        <v>0.3267590779074946</v>
      </c>
      <c r="J23" s="17">
        <v>25.47</v>
      </c>
      <c r="K23" s="18">
        <v>0.79</v>
      </c>
    </row>
    <row r="24" spans="1:11" ht="12.75">
      <c r="A24" s="8" t="s">
        <v>17</v>
      </c>
      <c r="B24" s="13">
        <v>0</v>
      </c>
      <c r="C24" s="14">
        <f t="shared" si="2"/>
        <v>0</v>
      </c>
      <c r="D24" s="15">
        <v>0</v>
      </c>
      <c r="E24" s="16">
        <f t="shared" si="2"/>
        <v>0</v>
      </c>
      <c r="F24" s="13">
        <v>31128.49</v>
      </c>
      <c r="G24" s="14">
        <f t="shared" si="0"/>
        <v>0.46729846371998485</v>
      </c>
      <c r="H24" s="15">
        <v>9240</v>
      </c>
      <c r="I24" s="16">
        <f t="shared" si="1"/>
        <v>0.3962275432894029</v>
      </c>
      <c r="J24" s="17"/>
      <c r="K24" s="18"/>
    </row>
    <row r="25" spans="1:11" ht="12.75">
      <c r="A25" s="8" t="s">
        <v>18</v>
      </c>
      <c r="B25" s="13">
        <v>42014.41</v>
      </c>
      <c r="C25" s="14">
        <f t="shared" si="2"/>
        <v>0.6097093745171072</v>
      </c>
      <c r="D25" s="15">
        <v>16461</v>
      </c>
      <c r="E25" s="16">
        <f t="shared" si="2"/>
        <v>0.6269097735504097</v>
      </c>
      <c r="F25" s="13">
        <v>31027.13</v>
      </c>
      <c r="G25" s="14">
        <f t="shared" si="0"/>
        <v>0.46577685530651347</v>
      </c>
      <c r="H25" s="15">
        <v>11142</v>
      </c>
      <c r="I25" s="16">
        <f t="shared" si="1"/>
        <v>0.47778866746001375</v>
      </c>
      <c r="J25" s="17">
        <v>-26.15</v>
      </c>
      <c r="K25" s="18">
        <v>-32.31</v>
      </c>
    </row>
    <row r="26" spans="1:11" ht="12.75">
      <c r="A26" s="8" t="s">
        <v>19</v>
      </c>
      <c r="B26" s="13">
        <v>18447.39</v>
      </c>
      <c r="C26" s="14">
        <f t="shared" si="2"/>
        <v>0.26770688005313265</v>
      </c>
      <c r="D26" s="15">
        <v>10350</v>
      </c>
      <c r="E26" s="16">
        <f t="shared" si="2"/>
        <v>0.39417508998522205</v>
      </c>
      <c r="F26" s="13">
        <v>29974.06</v>
      </c>
      <c r="G26" s="14">
        <f t="shared" si="0"/>
        <v>0.4499682506106351</v>
      </c>
      <c r="H26" s="15">
        <v>9855</v>
      </c>
      <c r="I26" s="16">
        <f t="shared" si="1"/>
        <v>0.4225998310732755</v>
      </c>
      <c r="J26" s="17">
        <v>62.48</v>
      </c>
      <c r="K26" s="18">
        <v>-4.78</v>
      </c>
    </row>
    <row r="27" spans="1:11" ht="12.75">
      <c r="A27" s="8" t="s">
        <v>20</v>
      </c>
      <c r="B27" s="13">
        <v>43338.87</v>
      </c>
      <c r="C27" s="14">
        <f t="shared" si="2"/>
        <v>0.6289298200302759</v>
      </c>
      <c r="D27" s="15">
        <v>18471.6</v>
      </c>
      <c r="E27" s="16">
        <f t="shared" si="2"/>
        <v>0.7034825692918866</v>
      </c>
      <c r="F27" s="13">
        <v>23255.88</v>
      </c>
      <c r="G27" s="14">
        <f t="shared" si="0"/>
        <v>0.3491154564984142</v>
      </c>
      <c r="H27" s="15">
        <v>9408</v>
      </c>
      <c r="I27" s="16">
        <f t="shared" si="1"/>
        <v>0.4034316804401193</v>
      </c>
      <c r="J27" s="17">
        <v>-46.34</v>
      </c>
      <c r="K27" s="18">
        <v>-49.07</v>
      </c>
    </row>
    <row r="28" spans="1:11" ht="12.75">
      <c r="A28" s="8" t="s">
        <v>21</v>
      </c>
      <c r="B28" s="13">
        <v>0</v>
      </c>
      <c r="C28" s="14">
        <f t="shared" si="2"/>
        <v>0</v>
      </c>
      <c r="D28" s="15">
        <v>0</v>
      </c>
      <c r="E28" s="16">
        <f t="shared" si="2"/>
        <v>0</v>
      </c>
      <c r="F28" s="13">
        <v>6505.22</v>
      </c>
      <c r="G28" s="14">
        <f t="shared" si="0"/>
        <v>0.09765585520404362</v>
      </c>
      <c r="H28" s="15">
        <v>5182.8</v>
      </c>
      <c r="I28" s="16">
        <f t="shared" si="1"/>
        <v>0.2222476310996014</v>
      </c>
      <c r="J28" s="17"/>
      <c r="K28" s="18"/>
    </row>
    <row r="29" spans="1:11" ht="12.75">
      <c r="A29" s="8" t="s">
        <v>22</v>
      </c>
      <c r="B29" s="13">
        <v>0</v>
      </c>
      <c r="C29" s="14">
        <f t="shared" si="2"/>
        <v>0</v>
      </c>
      <c r="D29" s="15">
        <v>0</v>
      </c>
      <c r="E29" s="16">
        <f t="shared" si="2"/>
        <v>0</v>
      </c>
      <c r="F29" s="13">
        <v>6382.79</v>
      </c>
      <c r="G29" s="14">
        <f t="shared" si="0"/>
        <v>0.09581794559412557</v>
      </c>
      <c r="H29" s="15">
        <v>6115.2</v>
      </c>
      <c r="I29" s="16">
        <f t="shared" si="1"/>
        <v>0.26223059228607754</v>
      </c>
      <c r="J29" s="17"/>
      <c r="K29" s="18"/>
    </row>
    <row r="30" spans="1:11" ht="12.75">
      <c r="A30" s="8" t="s">
        <v>23</v>
      </c>
      <c r="B30" s="13">
        <v>3838.38</v>
      </c>
      <c r="C30" s="14">
        <f t="shared" si="2"/>
        <v>0.05570222856774553</v>
      </c>
      <c r="D30" s="15">
        <v>3675</v>
      </c>
      <c r="E30" s="16">
        <f t="shared" si="2"/>
        <v>0.13996072035707158</v>
      </c>
      <c r="F30" s="13">
        <v>4200</v>
      </c>
      <c r="G30" s="14">
        <f t="shared" si="0"/>
        <v>0.06305007238140804</v>
      </c>
      <c r="H30" s="15">
        <v>2100</v>
      </c>
      <c r="I30" s="16">
        <f t="shared" si="1"/>
        <v>0.0900517143839552</v>
      </c>
      <c r="J30" s="17">
        <v>9.42</v>
      </c>
      <c r="K30" s="18">
        <v>-42.86</v>
      </c>
    </row>
    <row r="31" spans="1:11" ht="12.75">
      <c r="A31" s="8" t="s">
        <v>24</v>
      </c>
      <c r="B31" s="13">
        <v>0</v>
      </c>
      <c r="C31" s="14">
        <f t="shared" si="2"/>
        <v>0</v>
      </c>
      <c r="D31" s="15">
        <v>0</v>
      </c>
      <c r="E31" s="16">
        <f t="shared" si="2"/>
        <v>0</v>
      </c>
      <c r="F31" s="13">
        <v>2838.84</v>
      </c>
      <c r="G31" s="14">
        <f t="shared" si="0"/>
        <v>0.04261644463791343</v>
      </c>
      <c r="H31" s="15">
        <v>527.56</v>
      </c>
      <c r="I31" s="16">
        <f t="shared" si="1"/>
        <v>0.022622705923999713</v>
      </c>
      <c r="J31" s="17"/>
      <c r="K31" s="18"/>
    </row>
    <row r="32" spans="1:11" ht="12.75">
      <c r="A32" s="8" t="s">
        <v>25</v>
      </c>
      <c r="B32" s="13">
        <v>60480.06</v>
      </c>
      <c r="C32" s="14">
        <f t="shared" si="2"/>
        <v>0.8776812420633089</v>
      </c>
      <c r="D32" s="15">
        <v>16713</v>
      </c>
      <c r="E32" s="16">
        <f t="shared" si="2"/>
        <v>0.6365070800891803</v>
      </c>
      <c r="F32" s="13">
        <v>0</v>
      </c>
      <c r="G32" s="14">
        <f t="shared" si="0"/>
        <v>0</v>
      </c>
      <c r="H32" s="15">
        <v>0</v>
      </c>
      <c r="I32" s="16">
        <f t="shared" si="1"/>
        <v>0</v>
      </c>
      <c r="J32" s="17"/>
      <c r="K32" s="18"/>
    </row>
    <row r="33" spans="1:11" ht="12.75">
      <c r="A33" s="8" t="s">
        <v>26</v>
      </c>
      <c r="B33" s="13">
        <v>57082.35</v>
      </c>
      <c r="C33" s="14">
        <f t="shared" si="2"/>
        <v>0.8283739772727163</v>
      </c>
      <c r="D33" s="15">
        <v>48000</v>
      </c>
      <c r="E33" s="16">
        <f t="shared" si="2"/>
        <v>1.8280583883372614</v>
      </c>
      <c r="F33" s="13">
        <v>0</v>
      </c>
      <c r="G33" s="14">
        <f t="shared" si="0"/>
        <v>0</v>
      </c>
      <c r="H33" s="15">
        <v>0</v>
      </c>
      <c r="I33" s="16">
        <f t="shared" si="1"/>
        <v>0</v>
      </c>
      <c r="J33" s="17"/>
      <c r="K33" s="18"/>
    </row>
    <row r="34" spans="1:11" ht="12.75">
      <c r="A34" s="8" t="s">
        <v>27</v>
      </c>
      <c r="B34" s="13">
        <v>55058.43</v>
      </c>
      <c r="C34" s="14">
        <f t="shared" si="2"/>
        <v>0.7990030305600847</v>
      </c>
      <c r="D34" s="15">
        <v>24523.5</v>
      </c>
      <c r="E34" s="16">
        <f t="shared" si="2"/>
        <v>0.933966455966434</v>
      </c>
      <c r="F34" s="13">
        <v>0</v>
      </c>
      <c r="G34" s="14">
        <f t="shared" si="0"/>
        <v>0</v>
      </c>
      <c r="H34" s="15">
        <v>0</v>
      </c>
      <c r="I34" s="16">
        <f t="shared" si="1"/>
        <v>0</v>
      </c>
      <c r="J34" s="17"/>
      <c r="K34" s="18"/>
    </row>
    <row r="35" spans="1:11" ht="12.75">
      <c r="A35" s="8" t="s">
        <v>28</v>
      </c>
      <c r="B35" s="13">
        <v>23412</v>
      </c>
      <c r="C35" s="14">
        <f t="shared" si="2"/>
        <v>0.33975285803595745</v>
      </c>
      <c r="D35" s="15">
        <v>10860</v>
      </c>
      <c r="E35" s="16">
        <f t="shared" si="2"/>
        <v>0.41359821036130545</v>
      </c>
      <c r="F35" s="13">
        <v>0</v>
      </c>
      <c r="G35" s="14">
        <f t="shared" si="0"/>
        <v>0</v>
      </c>
      <c r="H35" s="15">
        <v>0</v>
      </c>
      <c r="I35" s="16">
        <f t="shared" si="1"/>
        <v>0</v>
      </c>
      <c r="J35" s="17"/>
      <c r="K35" s="18"/>
    </row>
    <row r="36" spans="1:11" ht="12.75">
      <c r="A36" s="8" t="s">
        <v>29</v>
      </c>
      <c r="B36" s="13">
        <v>47720</v>
      </c>
      <c r="C36" s="14">
        <f t="shared" si="2"/>
        <v>0.6925083882400431</v>
      </c>
      <c r="D36" s="15">
        <v>18000</v>
      </c>
      <c r="E36" s="16">
        <f t="shared" si="2"/>
        <v>0.6855218956264731</v>
      </c>
      <c r="F36" s="13">
        <v>0</v>
      </c>
      <c r="G36" s="14">
        <f t="shared" si="0"/>
        <v>0</v>
      </c>
      <c r="H36" s="15">
        <v>0</v>
      </c>
      <c r="I36" s="16">
        <f t="shared" si="1"/>
        <v>0</v>
      </c>
      <c r="J36" s="17"/>
      <c r="K36" s="18"/>
    </row>
    <row r="37" spans="1:11" ht="12.75">
      <c r="A37" s="8" t="s">
        <v>30</v>
      </c>
      <c r="B37" s="13">
        <v>36626.34</v>
      </c>
      <c r="C37" s="14">
        <f t="shared" si="2"/>
        <v>0.5315181827437515</v>
      </c>
      <c r="D37" s="15">
        <v>31000</v>
      </c>
      <c r="E37" s="16">
        <f t="shared" si="2"/>
        <v>1.1806210424678147</v>
      </c>
      <c r="F37" s="13">
        <v>0</v>
      </c>
      <c r="G37" s="14">
        <f t="shared" si="0"/>
        <v>0</v>
      </c>
      <c r="H37" s="15">
        <v>0</v>
      </c>
      <c r="I37" s="16">
        <f t="shared" si="1"/>
        <v>0</v>
      </c>
      <c r="J37" s="17"/>
      <c r="K37" s="18"/>
    </row>
    <row r="38" spans="1:11" ht="12.75">
      <c r="A38" s="8" t="s">
        <v>31</v>
      </c>
      <c r="B38" s="13">
        <v>112.34</v>
      </c>
      <c r="C38" s="14">
        <f t="shared" si="2"/>
        <v>0.0016302680707226834</v>
      </c>
      <c r="D38" s="15">
        <v>33.6</v>
      </c>
      <c r="E38" s="16">
        <f t="shared" si="2"/>
        <v>0.0012796408718360832</v>
      </c>
      <c r="F38" s="13">
        <v>0</v>
      </c>
      <c r="G38" s="14">
        <f t="shared" si="0"/>
        <v>0</v>
      </c>
      <c r="H38" s="15">
        <v>0</v>
      </c>
      <c r="I38" s="16">
        <f t="shared" si="1"/>
        <v>0</v>
      </c>
      <c r="J38" s="17"/>
      <c r="K38" s="18"/>
    </row>
    <row r="39" spans="1:11" ht="12.75">
      <c r="A39" s="8" t="s">
        <v>32</v>
      </c>
      <c r="B39" s="13">
        <v>7332.72</v>
      </c>
      <c r="C39" s="14">
        <f t="shared" si="2"/>
        <v>0.10641177930879149</v>
      </c>
      <c r="D39" s="15">
        <v>2421</v>
      </c>
      <c r="E39" s="16">
        <f t="shared" si="2"/>
        <v>0.09220269496176063</v>
      </c>
      <c r="F39" s="13">
        <v>0</v>
      </c>
      <c r="G39" s="14">
        <f t="shared" si="0"/>
        <v>0</v>
      </c>
      <c r="H39" s="15">
        <v>0</v>
      </c>
      <c r="I39" s="16">
        <f t="shared" si="1"/>
        <v>0</v>
      </c>
      <c r="J39" s="17"/>
      <c r="K39" s="18"/>
    </row>
    <row r="40" spans="1:11" ht="12.75">
      <c r="A40" s="8" t="s">
        <v>33</v>
      </c>
      <c r="B40" s="13">
        <v>75.72</v>
      </c>
      <c r="C40" s="14">
        <f t="shared" si="2"/>
        <v>0.0010988418934940502</v>
      </c>
      <c r="D40" s="15">
        <v>15</v>
      </c>
      <c r="E40" s="16">
        <f t="shared" si="2"/>
        <v>0.0005712682463553943</v>
      </c>
      <c r="F40" s="13">
        <v>0</v>
      </c>
      <c r="G40" s="14">
        <f t="shared" si="0"/>
        <v>0</v>
      </c>
      <c r="H40" s="15">
        <v>0</v>
      </c>
      <c r="I40" s="16">
        <f t="shared" si="1"/>
        <v>0</v>
      </c>
      <c r="J40" s="17"/>
      <c r="K40" s="18"/>
    </row>
    <row r="41" spans="1:11" ht="12.75">
      <c r="A41" s="8" t="s">
        <v>34</v>
      </c>
      <c r="B41" s="13">
        <v>31287.28</v>
      </c>
      <c r="C41" s="14">
        <f t="shared" si="2"/>
        <v>0.4540382197236994</v>
      </c>
      <c r="D41" s="15">
        <v>16416</v>
      </c>
      <c r="E41" s="16">
        <f t="shared" si="2"/>
        <v>0.6251959688113434</v>
      </c>
      <c r="F41" s="13">
        <v>0</v>
      </c>
      <c r="G41" s="14">
        <f t="shared" si="0"/>
        <v>0</v>
      </c>
      <c r="H41" s="15">
        <v>0</v>
      </c>
      <c r="I41" s="16">
        <f t="shared" si="1"/>
        <v>0</v>
      </c>
      <c r="J41" s="17"/>
      <c r="K41" s="18"/>
    </row>
    <row r="42" spans="1:11" ht="12.75">
      <c r="A42" s="8" t="s">
        <v>35</v>
      </c>
      <c r="B42" s="13">
        <v>36048.96</v>
      </c>
      <c r="C42" s="14">
        <f t="shared" si="2"/>
        <v>0.5231392956271959</v>
      </c>
      <c r="D42" s="15">
        <v>8274</v>
      </c>
      <c r="E42" s="16">
        <f t="shared" si="2"/>
        <v>0.31511156468963547</v>
      </c>
      <c r="F42" s="13">
        <v>0</v>
      </c>
      <c r="G42" s="14">
        <f t="shared" si="0"/>
        <v>0</v>
      </c>
      <c r="H42" s="15">
        <v>0</v>
      </c>
      <c r="I42" s="16">
        <f t="shared" si="1"/>
        <v>0</v>
      </c>
      <c r="J42" s="17"/>
      <c r="K42" s="18"/>
    </row>
    <row r="43" spans="1:11" ht="12.75">
      <c r="A43" s="8" t="s">
        <v>36</v>
      </c>
      <c r="B43" s="13">
        <v>168.12</v>
      </c>
      <c r="C43" s="14">
        <f t="shared" si="2"/>
        <v>0.002439742460832273</v>
      </c>
      <c r="D43" s="15">
        <v>7.5</v>
      </c>
      <c r="E43" s="16">
        <f t="shared" si="2"/>
        <v>0.00028563412317769715</v>
      </c>
      <c r="F43" s="13">
        <v>0</v>
      </c>
      <c r="G43" s="14">
        <f t="shared" si="0"/>
        <v>0</v>
      </c>
      <c r="H43" s="15">
        <v>0</v>
      </c>
      <c r="I43" s="16">
        <f t="shared" si="1"/>
        <v>0</v>
      </c>
      <c r="J43" s="17"/>
      <c r="K43" s="18"/>
    </row>
    <row r="44" spans="1:11" ht="13.5" thickBot="1">
      <c r="A44" s="8" t="s">
        <v>37</v>
      </c>
      <c r="B44" s="13">
        <v>224.18</v>
      </c>
      <c r="C44" s="14">
        <f t="shared" si="2"/>
        <v>0.0032532801859944025</v>
      </c>
      <c r="D44" s="15">
        <v>12.6</v>
      </c>
      <c r="E44" s="16">
        <f t="shared" si="2"/>
        <v>0.0004798653269385311</v>
      </c>
      <c r="F44" s="13">
        <v>0</v>
      </c>
      <c r="G44" s="14">
        <f t="shared" si="0"/>
        <v>0</v>
      </c>
      <c r="H44" s="15">
        <v>0</v>
      </c>
      <c r="I44" s="16">
        <f t="shared" si="1"/>
        <v>0</v>
      </c>
      <c r="J44" s="17"/>
      <c r="K44" s="18"/>
    </row>
    <row r="45" spans="1:11" ht="13.5" thickBot="1">
      <c r="A45" s="19" t="s">
        <v>38</v>
      </c>
      <c r="B45" s="20">
        <v>6890891.26</v>
      </c>
      <c r="C45" s="21">
        <f t="shared" si="2"/>
        <v>100</v>
      </c>
      <c r="D45" s="22">
        <v>2625736.7</v>
      </c>
      <c r="E45" s="23">
        <f t="shared" si="2"/>
        <v>100</v>
      </c>
      <c r="F45" s="20">
        <v>6661372.21</v>
      </c>
      <c r="G45" s="21">
        <f t="shared" si="0"/>
        <v>100</v>
      </c>
      <c r="H45" s="22">
        <v>2331993.36</v>
      </c>
      <c r="I45" s="23">
        <f t="shared" si="1"/>
        <v>100</v>
      </c>
      <c r="J45" s="5">
        <v>-3.33</v>
      </c>
      <c r="K45" s="6">
        <v>-11.19</v>
      </c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Usuario1</cp:lastModifiedBy>
  <dcterms:created xsi:type="dcterms:W3CDTF">2009-10-20T03:03:30Z</dcterms:created>
  <dcterms:modified xsi:type="dcterms:W3CDTF">2009-10-20T03:03:30Z</dcterms:modified>
  <cp:category/>
  <cp:version/>
  <cp:contentType/>
  <cp:contentStatus/>
</cp:coreProperties>
</file>